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n\Desktop\"/>
    </mc:Choice>
  </mc:AlternateContent>
  <xr:revisionPtr revIDLastSave="0" documentId="13_ncr:1_{2B62A254-FBC9-4A08-B28C-36EE25EBE3B9}" xr6:coauthVersionLast="34" xr6:coauthVersionMax="34" xr10:uidLastSave="{00000000-0000-0000-0000-000000000000}"/>
  <bookViews>
    <workbookView xWindow="0" yWindow="0" windowWidth="20490" windowHeight="7545" activeTab="1" xr2:uid="{498EFF65-36E2-48BD-B5A0-57E3E5826A41}"/>
  </bookViews>
  <sheets>
    <sheet name="Solver, Scenario and Data Table" sheetId="1" r:id="rId1"/>
    <sheet name="Monte Carlo and Macro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'Solver, Scenario and Data Table'!$D$22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O17" i="2" s="1"/>
  <c r="O18" i="2" s="1"/>
  <c r="O19" i="2" s="1"/>
  <c r="O20" i="2" s="1"/>
  <c r="O21" i="2" s="1"/>
  <c r="O22" i="2" s="1"/>
  <c r="O23" i="2" s="1"/>
  <c r="O24" i="2" s="1"/>
  <c r="O25" i="2" s="1"/>
  <c r="O15" i="2"/>
  <c r="O14" i="2"/>
  <c r="N14" i="2"/>
  <c r="N15" i="2"/>
  <c r="N16" i="2"/>
  <c r="N17" i="2"/>
  <c r="N18" i="2"/>
  <c r="N19" i="2"/>
  <c r="N20" i="2"/>
  <c r="N21" i="2"/>
  <c r="N22" i="2"/>
  <c r="N23" i="2"/>
  <c r="N24" i="2"/>
  <c r="N25" i="2"/>
  <c r="N13" i="2"/>
  <c r="M26" i="2"/>
  <c r="L14" i="2"/>
  <c r="L15" i="2"/>
  <c r="L16" i="2"/>
  <c r="L17" i="2"/>
  <c r="L18" i="2"/>
  <c r="L19" i="2"/>
  <c r="L20" i="2"/>
  <c r="L21" i="2"/>
  <c r="L22" i="2"/>
  <c r="L23" i="2"/>
  <c r="L24" i="2"/>
  <c r="L25" i="2"/>
  <c r="L13" i="2"/>
  <c r="H12" i="2"/>
  <c r="B14" i="2"/>
  <c r="D12" i="2"/>
  <c r="C12" i="2"/>
  <c r="B12" i="2"/>
  <c r="C13" i="2"/>
  <c r="D13" i="2"/>
  <c r="B13" i="2"/>
  <c r="B19" i="1"/>
  <c r="B12" i="1"/>
  <c r="H11" i="1"/>
  <c r="D10" i="1"/>
  <c r="C10" i="1"/>
  <c r="B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Khan Alam</author>
  </authors>
  <commentList>
    <comment ref="B9" authorId="0" shapeId="0" xr:uid="{B5A4B1B8-2FC6-48B9-90AF-EEE5361D8D02}">
      <text>
        <r>
          <rPr>
            <b/>
            <sz val="9"/>
            <color indexed="81"/>
            <rFont val="Tahoma"/>
            <family val="2"/>
          </rPr>
          <t>SQI:
Average of Project A's % Change</t>
        </r>
      </text>
    </comment>
    <comment ref="C9" authorId="0" shapeId="0" xr:uid="{144E1486-25C7-490E-9244-DE58818CFE42}">
      <text>
        <r>
          <rPr>
            <b/>
            <sz val="9"/>
            <color indexed="81"/>
            <rFont val="Tahoma"/>
            <family val="2"/>
          </rPr>
          <t>SQI:
Average of Project B % Change</t>
        </r>
      </text>
    </comment>
    <comment ref="D9" authorId="0" shapeId="0" xr:uid="{665F1DE5-257A-49BB-A86C-EF9B6AB56918}">
      <text>
        <r>
          <rPr>
            <b/>
            <sz val="9"/>
            <color indexed="81"/>
            <rFont val="Tahoma"/>
            <family val="2"/>
          </rPr>
          <t>SQI:
Average of Project C % Change</t>
        </r>
      </text>
    </comment>
  </commentList>
</comments>
</file>

<file path=xl/sharedStrings.xml><?xml version="1.0" encoding="utf-8"?>
<sst xmlns="http://schemas.openxmlformats.org/spreadsheetml/2006/main" count="45" uniqueCount="32">
  <si>
    <t>Year</t>
  </si>
  <si>
    <t>Project A</t>
  </si>
  <si>
    <t>% Change</t>
  </si>
  <si>
    <t>Project B</t>
  </si>
  <si>
    <t>Project C</t>
  </si>
  <si>
    <t>Assumptions</t>
  </si>
  <si>
    <t>Factor A</t>
  </si>
  <si>
    <t>Factor B</t>
  </si>
  <si>
    <t xml:space="preserve">Factor C </t>
  </si>
  <si>
    <t>Historical Growth Rate</t>
  </si>
  <si>
    <t>Prediction</t>
  </si>
  <si>
    <t>Weights</t>
  </si>
  <si>
    <t>Weighted Outcome</t>
  </si>
  <si>
    <t>A</t>
  </si>
  <si>
    <t>B</t>
  </si>
  <si>
    <t>C</t>
  </si>
  <si>
    <t>Sum of wieghts</t>
  </si>
  <si>
    <t>Constraints</t>
  </si>
  <si>
    <t xml:space="preserve">Weights </t>
  </si>
  <si>
    <t>Less than</t>
  </si>
  <si>
    <t>Greater than</t>
  </si>
  <si>
    <t>Outcome after Assumptions</t>
  </si>
  <si>
    <t>Standard Deviation</t>
  </si>
  <si>
    <t>Random Growth Rate</t>
  </si>
  <si>
    <t>Trails</t>
  </si>
  <si>
    <t>Simulation Mean</t>
  </si>
  <si>
    <t>Simulation SD</t>
  </si>
  <si>
    <t>Bins</t>
  </si>
  <si>
    <t>Frequency</t>
  </si>
  <si>
    <t>Percentage</t>
  </si>
  <si>
    <t>Total</t>
  </si>
  <si>
    <t>Cum Perc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</si>
</sst>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9" fontId="0" fillId="2" borderId="0" xfId="0" applyNumberFormat="1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0" borderId="0" xfId="0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3</xdr:row>
      <xdr:rowOff>171450</xdr:rowOff>
    </xdr:from>
    <xdr:to>
      <xdr:col>14</xdr:col>
      <xdr:colOff>219075</xdr:colOff>
      <xdr:row>5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5304FA-B13E-44F6-B885-EE0150C6957D}"/>
            </a:ext>
          </a:extLst>
        </xdr:cNvPr>
        <xdr:cNvSpPr/>
      </xdr:nvSpPr>
      <xdr:spPr>
        <a:xfrm>
          <a:off x="9144000" y="742950"/>
          <a:ext cx="1095375" cy="29527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Historical</a:t>
          </a:r>
          <a:r>
            <a:rPr lang="en-US" sz="1100" baseline="0"/>
            <a:t> Rates</a:t>
          </a:r>
          <a:endParaRPr lang="en-US" sz="1100"/>
        </a:p>
      </xdr:txBody>
    </xdr:sp>
    <xdr:clientData/>
  </xdr:twoCellAnchor>
  <xdr:twoCellAnchor>
    <xdr:from>
      <xdr:col>12</xdr:col>
      <xdr:colOff>457200</xdr:colOff>
      <xdr:row>6</xdr:row>
      <xdr:rowOff>85725</xdr:rowOff>
    </xdr:from>
    <xdr:to>
      <xdr:col>14</xdr:col>
      <xdr:colOff>314325</xdr:colOff>
      <xdr:row>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548E850-57BF-48B6-8EF5-184A78AA7C44}"/>
            </a:ext>
          </a:extLst>
        </xdr:cNvPr>
        <xdr:cNvSpPr/>
      </xdr:nvSpPr>
      <xdr:spPr>
        <a:xfrm>
          <a:off x="9058275" y="1228725"/>
          <a:ext cx="1276350" cy="29527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Randomized Rates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2E6C-245B-43AD-A3CB-56259493E1C7}">
  <dimension ref="A1:R22"/>
  <sheetViews>
    <sheetView workbookViewId="0">
      <selection activeCell="A9" sqref="A9"/>
    </sheetView>
  </sheetViews>
  <sheetFormatPr defaultRowHeight="15" x14ac:dyDescent="0.25"/>
  <cols>
    <col min="1" max="1" width="26.28515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2</v>
      </c>
      <c r="I1" t="s">
        <v>5</v>
      </c>
    </row>
    <row r="2" spans="1:18" x14ac:dyDescent="0.25">
      <c r="A2">
        <v>2014</v>
      </c>
      <c r="B2">
        <v>156</v>
      </c>
      <c r="D2">
        <v>190</v>
      </c>
      <c r="F2">
        <v>78</v>
      </c>
      <c r="I2" t="s">
        <v>6</v>
      </c>
      <c r="J2" s="2"/>
    </row>
    <row r="3" spans="1:18" x14ac:dyDescent="0.25">
      <c r="A3">
        <v>2015</v>
      </c>
      <c r="B3">
        <v>183</v>
      </c>
      <c r="C3" s="1"/>
      <c r="D3">
        <v>215</v>
      </c>
      <c r="E3" s="1"/>
      <c r="F3">
        <v>78</v>
      </c>
      <c r="G3" s="1"/>
      <c r="I3" t="s">
        <v>7</v>
      </c>
      <c r="J3" s="2"/>
    </row>
    <row r="4" spans="1:18" x14ac:dyDescent="0.25">
      <c r="A4">
        <v>2016</v>
      </c>
      <c r="B4">
        <v>159</v>
      </c>
      <c r="C4" s="1"/>
      <c r="D4">
        <v>250</v>
      </c>
      <c r="E4" s="1"/>
      <c r="F4">
        <v>91</v>
      </c>
      <c r="G4" s="1"/>
      <c r="I4" t="s">
        <v>8</v>
      </c>
      <c r="J4" s="2"/>
    </row>
    <row r="5" spans="1:18" x14ac:dyDescent="0.25">
      <c r="A5">
        <v>2017</v>
      </c>
      <c r="B5">
        <v>198</v>
      </c>
      <c r="C5" s="1"/>
      <c r="D5">
        <v>231</v>
      </c>
      <c r="E5" s="1"/>
      <c r="F5">
        <v>101</v>
      </c>
      <c r="G5" s="1"/>
    </row>
    <row r="6" spans="1:18" x14ac:dyDescent="0.25">
      <c r="A6">
        <v>2018</v>
      </c>
      <c r="B6">
        <v>214</v>
      </c>
      <c r="C6" s="1"/>
      <c r="D6">
        <v>225</v>
      </c>
      <c r="E6" s="1"/>
      <c r="F6">
        <v>103</v>
      </c>
      <c r="G6" s="1"/>
    </row>
    <row r="8" spans="1:18" x14ac:dyDescent="0.25">
      <c r="B8" t="s">
        <v>13</v>
      </c>
      <c r="C8" t="s">
        <v>14</v>
      </c>
      <c r="D8" t="s">
        <v>15</v>
      </c>
    </row>
    <row r="9" spans="1:18" x14ac:dyDescent="0.25">
      <c r="A9" t="s">
        <v>9</v>
      </c>
      <c r="B9" s="1"/>
      <c r="C9" s="1"/>
      <c r="D9" s="1"/>
    </row>
    <row r="10" spans="1:18" x14ac:dyDescent="0.25">
      <c r="A10" t="s">
        <v>10</v>
      </c>
      <c r="B10">
        <f>B6*(1+B9)</f>
        <v>214</v>
      </c>
      <c r="C10">
        <f>D6*(1+C9)</f>
        <v>225</v>
      </c>
      <c r="D10">
        <f>F6*(1+D9)</f>
        <v>103</v>
      </c>
    </row>
    <row r="11" spans="1:18" x14ac:dyDescent="0.25">
      <c r="A11" t="s">
        <v>11</v>
      </c>
      <c r="B11" s="3"/>
      <c r="C11" s="3"/>
      <c r="D11" s="3"/>
      <c r="F11" t="s">
        <v>16</v>
      </c>
      <c r="H11">
        <f>SUM(B11:D11)</f>
        <v>0</v>
      </c>
      <c r="K11" s="5"/>
    </row>
    <row r="12" spans="1:18" x14ac:dyDescent="0.25">
      <c r="A12" t="s">
        <v>12</v>
      </c>
      <c r="B12" s="4">
        <f>(B10*B11)+(C10*C11)+(D10*D11)</f>
        <v>0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t="s">
        <v>17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t="s">
        <v>18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t="s">
        <v>19</v>
      </c>
      <c r="B16" s="1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t="s">
        <v>20</v>
      </c>
      <c r="B17" s="1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t="s">
        <v>21</v>
      </c>
      <c r="B19">
        <f>B12*(1+J2)*(1+J3)*(1+J4)</f>
        <v>0</v>
      </c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J22" s="6"/>
      <c r="K22" s="6"/>
      <c r="L22" s="6"/>
      <c r="M22" s="6"/>
      <c r="N22" s="6"/>
      <c r="O22" s="6"/>
      <c r="P22" s="6"/>
      <c r="Q22" s="6"/>
      <c r="R22" s="6"/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0A5C-7DD7-4D6A-8940-3099ECFCA3B6}">
  <dimension ref="A1:O112"/>
  <sheetViews>
    <sheetView tabSelected="1" workbookViewId="0">
      <selection activeCell="P6" sqref="P6"/>
    </sheetView>
  </sheetViews>
  <sheetFormatPr defaultRowHeight="15" x14ac:dyDescent="0.25"/>
  <cols>
    <col min="1" max="1" width="21" bestFit="1" customWidth="1"/>
    <col min="7" max="7" width="9.5703125" bestFit="1" customWidth="1"/>
    <col min="11" max="11" width="16.140625" bestFit="1" customWidth="1"/>
    <col min="13" max="13" width="10.28515625" bestFit="1" customWidth="1"/>
    <col min="14" max="14" width="11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2</v>
      </c>
      <c r="H1" s="5"/>
    </row>
    <row r="2" spans="1:15" x14ac:dyDescent="0.25">
      <c r="A2">
        <v>2014</v>
      </c>
      <c r="B2">
        <v>156</v>
      </c>
      <c r="D2">
        <v>190</v>
      </c>
      <c r="F2">
        <v>78</v>
      </c>
      <c r="H2" s="5"/>
    </row>
    <row r="3" spans="1:15" x14ac:dyDescent="0.25">
      <c r="A3">
        <v>2015</v>
      </c>
      <c r="B3">
        <v>183</v>
      </c>
      <c r="C3" s="1"/>
      <c r="D3">
        <v>215</v>
      </c>
      <c r="E3" s="1"/>
      <c r="F3">
        <v>78</v>
      </c>
      <c r="G3" s="1"/>
      <c r="H3" s="5"/>
      <c r="K3" t="s">
        <v>25</v>
      </c>
      <c r="L3" s="1"/>
    </row>
    <row r="4" spans="1:15" x14ac:dyDescent="0.25">
      <c r="A4">
        <v>2016</v>
      </c>
      <c r="B4">
        <v>159</v>
      </c>
      <c r="C4" s="1"/>
      <c r="D4">
        <v>250</v>
      </c>
      <c r="E4" s="1"/>
      <c r="F4">
        <v>91</v>
      </c>
      <c r="G4" s="1"/>
      <c r="H4" s="5"/>
      <c r="K4" t="s">
        <v>26</v>
      </c>
      <c r="L4" s="1"/>
    </row>
    <row r="5" spans="1:15" x14ac:dyDescent="0.25">
      <c r="A5">
        <v>2017</v>
      </c>
      <c r="B5">
        <v>198</v>
      </c>
      <c r="C5" s="1"/>
      <c r="D5">
        <v>231</v>
      </c>
      <c r="E5" s="1"/>
      <c r="F5">
        <v>101</v>
      </c>
      <c r="G5" s="1"/>
      <c r="H5" s="5"/>
    </row>
    <row r="6" spans="1:15" x14ac:dyDescent="0.25">
      <c r="A6">
        <v>2018</v>
      </c>
      <c r="B6">
        <v>214</v>
      </c>
      <c r="C6" s="1"/>
      <c r="D6">
        <v>225</v>
      </c>
      <c r="E6" s="1"/>
      <c r="F6">
        <v>103</v>
      </c>
      <c r="G6" s="1"/>
      <c r="H6" s="5"/>
    </row>
    <row r="7" spans="1:15" x14ac:dyDescent="0.25">
      <c r="A7" s="5"/>
      <c r="B7" s="5"/>
      <c r="C7" s="5"/>
      <c r="D7" s="5"/>
      <c r="E7" s="5"/>
      <c r="F7" s="5"/>
      <c r="G7" s="5"/>
      <c r="H7" s="5"/>
    </row>
    <row r="9" spans="1:15" x14ac:dyDescent="0.25">
      <c r="A9" t="s">
        <v>9</v>
      </c>
      <c r="B9" s="7"/>
      <c r="C9" s="7"/>
      <c r="D9" s="7"/>
    </row>
    <row r="10" spans="1:15" x14ac:dyDescent="0.25">
      <c r="A10" t="s">
        <v>22</v>
      </c>
      <c r="B10" s="7"/>
      <c r="C10" s="7"/>
      <c r="D10" s="7"/>
    </row>
    <row r="11" spans="1:15" x14ac:dyDescent="0.25">
      <c r="A11" t="s">
        <v>23</v>
      </c>
      <c r="B11" s="7"/>
      <c r="C11" s="7"/>
      <c r="D11" s="7"/>
    </row>
    <row r="12" spans="1:15" x14ac:dyDescent="0.25">
      <c r="A12" t="s">
        <v>10</v>
      </c>
      <c r="B12">
        <f>B6*(1+B11)</f>
        <v>214</v>
      </c>
      <c r="C12">
        <f>D6*(1+C11)</f>
        <v>225</v>
      </c>
      <c r="D12">
        <f>F6*(1+D11)</f>
        <v>103</v>
      </c>
      <c r="H12">
        <f>B14</f>
        <v>0</v>
      </c>
      <c r="L12" t="s">
        <v>27</v>
      </c>
      <c r="M12" t="s">
        <v>28</v>
      </c>
      <c r="N12" t="s">
        <v>29</v>
      </c>
      <c r="O12" t="s">
        <v>31</v>
      </c>
    </row>
    <row r="13" spans="1:15" x14ac:dyDescent="0.25">
      <c r="A13" t="s">
        <v>11</v>
      </c>
      <c r="B13">
        <f>'Solver, Scenario and Data Table'!B11</f>
        <v>0</v>
      </c>
      <c r="C13">
        <f>'Solver, Scenario and Data Table'!C11</f>
        <v>0</v>
      </c>
      <c r="D13">
        <f>'Solver, Scenario and Data Table'!D11</f>
        <v>0</v>
      </c>
      <c r="F13" t="s">
        <v>24</v>
      </c>
      <c r="G13">
        <v>1</v>
      </c>
      <c r="H13" s="1"/>
      <c r="K13">
        <v>-3</v>
      </c>
      <c r="L13">
        <f>$L$3+(K13*$L$4)</f>
        <v>0</v>
      </c>
      <c r="N13" t="e">
        <f>M13/$M$26</f>
        <v>#DIV/0!</v>
      </c>
    </row>
    <row r="14" spans="1:15" x14ac:dyDescent="0.25">
      <c r="A14" t="s">
        <v>12</v>
      </c>
      <c r="B14">
        <f>(B12*B13)+(C12*C13)+(D12*D13)</f>
        <v>0</v>
      </c>
      <c r="G14">
        <v>2</v>
      </c>
      <c r="H14" s="1"/>
      <c r="K14">
        <v>-2.5</v>
      </c>
      <c r="L14">
        <f t="shared" ref="L14:L25" si="0">$L$3+(K14*$L$4)</f>
        <v>0</v>
      </c>
      <c r="N14" t="e">
        <f t="shared" ref="N14:N25" si="1">M14/$M$26</f>
        <v>#DIV/0!</v>
      </c>
      <c r="O14" t="e">
        <f>N13</f>
        <v>#DIV/0!</v>
      </c>
    </row>
    <row r="15" spans="1:15" x14ac:dyDescent="0.25">
      <c r="G15">
        <v>3</v>
      </c>
      <c r="H15" s="1"/>
      <c r="K15">
        <v>-2</v>
      </c>
      <c r="L15">
        <f t="shared" si="0"/>
        <v>0</v>
      </c>
      <c r="N15" t="e">
        <f t="shared" si="1"/>
        <v>#DIV/0!</v>
      </c>
      <c r="O15" t="e">
        <f>O14+N14</f>
        <v>#DIV/0!</v>
      </c>
    </row>
    <row r="16" spans="1:15" x14ac:dyDescent="0.25">
      <c r="G16">
        <v>4</v>
      </c>
      <c r="H16" s="1"/>
      <c r="K16">
        <v>-1.5</v>
      </c>
      <c r="L16">
        <f t="shared" si="0"/>
        <v>0</v>
      </c>
      <c r="N16" t="e">
        <f t="shared" si="1"/>
        <v>#DIV/0!</v>
      </c>
      <c r="O16" t="e">
        <f t="shared" ref="O16:O25" si="2">O15+N15</f>
        <v>#DIV/0!</v>
      </c>
    </row>
    <row r="17" spans="7:15" x14ac:dyDescent="0.25">
      <c r="G17">
        <v>5</v>
      </c>
      <c r="H17" s="1"/>
      <c r="K17">
        <v>-1</v>
      </c>
      <c r="L17">
        <f t="shared" si="0"/>
        <v>0</v>
      </c>
      <c r="N17" t="e">
        <f t="shared" si="1"/>
        <v>#DIV/0!</v>
      </c>
      <c r="O17" t="e">
        <f t="shared" si="2"/>
        <v>#DIV/0!</v>
      </c>
    </row>
    <row r="18" spans="7:15" x14ac:dyDescent="0.25">
      <c r="G18">
        <v>6</v>
      </c>
      <c r="H18" s="1"/>
      <c r="K18">
        <v>-0.5</v>
      </c>
      <c r="L18">
        <f t="shared" si="0"/>
        <v>0</v>
      </c>
      <c r="N18" t="e">
        <f t="shared" si="1"/>
        <v>#DIV/0!</v>
      </c>
      <c r="O18" t="e">
        <f t="shared" si="2"/>
        <v>#DIV/0!</v>
      </c>
    </row>
    <row r="19" spans="7:15" x14ac:dyDescent="0.25">
      <c r="G19">
        <v>7</v>
      </c>
      <c r="H19" s="1"/>
      <c r="K19">
        <v>0</v>
      </c>
      <c r="L19">
        <f t="shared" si="0"/>
        <v>0</v>
      </c>
      <c r="N19" t="e">
        <f t="shared" si="1"/>
        <v>#DIV/0!</v>
      </c>
      <c r="O19" t="e">
        <f t="shared" si="2"/>
        <v>#DIV/0!</v>
      </c>
    </row>
    <row r="20" spans="7:15" x14ac:dyDescent="0.25">
      <c r="G20">
        <v>8</v>
      </c>
      <c r="H20" s="1"/>
      <c r="K20">
        <v>0.5</v>
      </c>
      <c r="L20">
        <f t="shared" si="0"/>
        <v>0</v>
      </c>
      <c r="N20" t="e">
        <f t="shared" si="1"/>
        <v>#DIV/0!</v>
      </c>
      <c r="O20" t="e">
        <f t="shared" si="2"/>
        <v>#DIV/0!</v>
      </c>
    </row>
    <row r="21" spans="7:15" x14ac:dyDescent="0.25">
      <c r="G21">
        <v>9</v>
      </c>
      <c r="H21" s="1"/>
      <c r="K21">
        <v>1</v>
      </c>
      <c r="L21">
        <f t="shared" si="0"/>
        <v>0</v>
      </c>
      <c r="N21" t="e">
        <f t="shared" si="1"/>
        <v>#DIV/0!</v>
      </c>
      <c r="O21" t="e">
        <f t="shared" si="2"/>
        <v>#DIV/0!</v>
      </c>
    </row>
    <row r="22" spans="7:15" x14ac:dyDescent="0.25">
      <c r="G22">
        <v>10</v>
      </c>
      <c r="H22" s="1"/>
      <c r="K22">
        <v>1.5</v>
      </c>
      <c r="L22">
        <f t="shared" si="0"/>
        <v>0</v>
      </c>
      <c r="N22" t="e">
        <f t="shared" si="1"/>
        <v>#DIV/0!</v>
      </c>
      <c r="O22" t="e">
        <f t="shared" si="2"/>
        <v>#DIV/0!</v>
      </c>
    </row>
    <row r="23" spans="7:15" x14ac:dyDescent="0.25">
      <c r="G23">
        <v>11</v>
      </c>
      <c r="H23" s="1"/>
      <c r="K23">
        <v>2</v>
      </c>
      <c r="L23">
        <f t="shared" si="0"/>
        <v>0</v>
      </c>
      <c r="N23" t="e">
        <f t="shared" si="1"/>
        <v>#DIV/0!</v>
      </c>
      <c r="O23" t="e">
        <f t="shared" si="2"/>
        <v>#DIV/0!</v>
      </c>
    </row>
    <row r="24" spans="7:15" x14ac:dyDescent="0.25">
      <c r="G24">
        <v>12</v>
      </c>
      <c r="H24" s="1"/>
      <c r="K24">
        <v>2.5</v>
      </c>
      <c r="L24">
        <f t="shared" si="0"/>
        <v>0</v>
      </c>
      <c r="N24" t="e">
        <f t="shared" si="1"/>
        <v>#DIV/0!</v>
      </c>
      <c r="O24" t="e">
        <f t="shared" si="2"/>
        <v>#DIV/0!</v>
      </c>
    </row>
    <row r="25" spans="7:15" x14ac:dyDescent="0.25">
      <c r="G25">
        <v>13</v>
      </c>
      <c r="H25" s="1"/>
      <c r="K25">
        <v>3</v>
      </c>
      <c r="L25">
        <f t="shared" si="0"/>
        <v>0</v>
      </c>
      <c r="N25" t="e">
        <f t="shared" si="1"/>
        <v>#DIV/0!</v>
      </c>
      <c r="O25" t="e">
        <f t="shared" si="2"/>
        <v>#DIV/0!</v>
      </c>
    </row>
    <row r="26" spans="7:15" x14ac:dyDescent="0.25">
      <c r="G26">
        <v>14</v>
      </c>
      <c r="H26" s="1"/>
      <c r="L26" t="s">
        <v>30</v>
      </c>
      <c r="M26">
        <f>SUM(M13:M25)</f>
        <v>0</v>
      </c>
    </row>
    <row r="27" spans="7:15" x14ac:dyDescent="0.25">
      <c r="G27">
        <v>15</v>
      </c>
      <c r="H27" s="1"/>
    </row>
    <row r="28" spans="7:15" x14ac:dyDescent="0.25">
      <c r="G28">
        <v>16</v>
      </c>
      <c r="H28" s="1"/>
    </row>
    <row r="29" spans="7:15" x14ac:dyDescent="0.25">
      <c r="G29">
        <v>17</v>
      </c>
      <c r="H29" s="1"/>
    </row>
    <row r="30" spans="7:15" x14ac:dyDescent="0.25">
      <c r="G30">
        <v>18</v>
      </c>
      <c r="H30" s="1"/>
    </row>
    <row r="31" spans="7:15" x14ac:dyDescent="0.25">
      <c r="G31">
        <v>19</v>
      </c>
      <c r="H31" s="1"/>
    </row>
    <row r="32" spans="7:15" x14ac:dyDescent="0.25">
      <c r="G32">
        <v>20</v>
      </c>
      <c r="H32" s="1"/>
    </row>
    <row r="33" spans="7:8" x14ac:dyDescent="0.25">
      <c r="G33">
        <v>21</v>
      </c>
      <c r="H33" s="1"/>
    </row>
    <row r="34" spans="7:8" x14ac:dyDescent="0.25">
      <c r="G34">
        <v>22</v>
      </c>
      <c r="H34" s="1"/>
    </row>
    <row r="35" spans="7:8" x14ac:dyDescent="0.25">
      <c r="G35">
        <v>23</v>
      </c>
      <c r="H35" s="1"/>
    </row>
    <row r="36" spans="7:8" x14ac:dyDescent="0.25">
      <c r="G36">
        <v>24</v>
      </c>
      <c r="H36" s="1"/>
    </row>
    <row r="37" spans="7:8" x14ac:dyDescent="0.25">
      <c r="G37">
        <v>25</v>
      </c>
      <c r="H37" s="1"/>
    </row>
    <row r="38" spans="7:8" x14ac:dyDescent="0.25">
      <c r="G38">
        <v>26</v>
      </c>
      <c r="H38" s="1"/>
    </row>
    <row r="39" spans="7:8" x14ac:dyDescent="0.25">
      <c r="G39">
        <v>27</v>
      </c>
      <c r="H39" s="1"/>
    </row>
    <row r="40" spans="7:8" x14ac:dyDescent="0.25">
      <c r="G40">
        <v>28</v>
      </c>
      <c r="H40" s="1"/>
    </row>
    <row r="41" spans="7:8" x14ac:dyDescent="0.25">
      <c r="G41">
        <v>29</v>
      </c>
      <c r="H41" s="1"/>
    </row>
    <row r="42" spans="7:8" x14ac:dyDescent="0.25">
      <c r="G42">
        <v>30</v>
      </c>
      <c r="H42" s="1"/>
    </row>
    <row r="43" spans="7:8" x14ac:dyDescent="0.25">
      <c r="G43">
        <v>31</v>
      </c>
      <c r="H43" s="1"/>
    </row>
    <row r="44" spans="7:8" x14ac:dyDescent="0.25">
      <c r="G44">
        <v>32</v>
      </c>
      <c r="H44" s="1"/>
    </row>
    <row r="45" spans="7:8" x14ac:dyDescent="0.25">
      <c r="G45">
        <v>33</v>
      </c>
      <c r="H45" s="1"/>
    </row>
    <row r="46" spans="7:8" x14ac:dyDescent="0.25">
      <c r="G46">
        <v>34</v>
      </c>
      <c r="H46" s="1"/>
    </row>
    <row r="47" spans="7:8" x14ac:dyDescent="0.25">
      <c r="G47">
        <v>35</v>
      </c>
      <c r="H47" s="1"/>
    </row>
    <row r="48" spans="7:8" x14ac:dyDescent="0.25">
      <c r="G48">
        <v>36</v>
      </c>
      <c r="H48" s="1"/>
    </row>
    <row r="49" spans="7:8" x14ac:dyDescent="0.25">
      <c r="G49">
        <v>37</v>
      </c>
      <c r="H49" s="1"/>
    </row>
    <row r="50" spans="7:8" x14ac:dyDescent="0.25">
      <c r="G50">
        <v>38</v>
      </c>
      <c r="H50" s="1"/>
    </row>
    <row r="51" spans="7:8" x14ac:dyDescent="0.25">
      <c r="G51">
        <v>39</v>
      </c>
      <c r="H51" s="1"/>
    </row>
    <row r="52" spans="7:8" x14ac:dyDescent="0.25">
      <c r="G52">
        <v>40</v>
      </c>
      <c r="H52" s="1"/>
    </row>
    <row r="53" spans="7:8" x14ac:dyDescent="0.25">
      <c r="G53">
        <v>41</v>
      </c>
      <c r="H53" s="1"/>
    </row>
    <row r="54" spans="7:8" x14ac:dyDescent="0.25">
      <c r="G54">
        <v>42</v>
      </c>
      <c r="H54" s="1"/>
    </row>
    <row r="55" spans="7:8" x14ac:dyDescent="0.25">
      <c r="G55">
        <v>43</v>
      </c>
      <c r="H55" s="1"/>
    </row>
    <row r="56" spans="7:8" x14ac:dyDescent="0.25">
      <c r="G56">
        <v>44</v>
      </c>
      <c r="H56" s="1"/>
    </row>
    <row r="57" spans="7:8" x14ac:dyDescent="0.25">
      <c r="G57">
        <v>45</v>
      </c>
      <c r="H57" s="1"/>
    </row>
    <row r="58" spans="7:8" x14ac:dyDescent="0.25">
      <c r="G58">
        <v>46</v>
      </c>
      <c r="H58" s="1"/>
    </row>
    <row r="59" spans="7:8" x14ac:dyDescent="0.25">
      <c r="G59">
        <v>47</v>
      </c>
      <c r="H59" s="1"/>
    </row>
    <row r="60" spans="7:8" x14ac:dyDescent="0.25">
      <c r="G60">
        <v>48</v>
      </c>
      <c r="H60" s="1"/>
    </row>
    <row r="61" spans="7:8" x14ac:dyDescent="0.25">
      <c r="G61">
        <v>49</v>
      </c>
      <c r="H61" s="1"/>
    </row>
    <row r="62" spans="7:8" x14ac:dyDescent="0.25">
      <c r="G62">
        <v>50</v>
      </c>
      <c r="H62" s="1"/>
    </row>
    <row r="63" spans="7:8" x14ac:dyDescent="0.25">
      <c r="G63">
        <v>51</v>
      </c>
      <c r="H63" s="1"/>
    </row>
    <row r="64" spans="7:8" x14ac:dyDescent="0.25">
      <c r="G64">
        <v>52</v>
      </c>
      <c r="H64" s="1"/>
    </row>
    <row r="65" spans="7:8" x14ac:dyDescent="0.25">
      <c r="G65">
        <v>53</v>
      </c>
      <c r="H65" s="1"/>
    </row>
    <row r="66" spans="7:8" x14ac:dyDescent="0.25">
      <c r="G66">
        <v>54</v>
      </c>
      <c r="H66" s="1"/>
    </row>
    <row r="67" spans="7:8" x14ac:dyDescent="0.25">
      <c r="G67">
        <v>55</v>
      </c>
      <c r="H67" s="1"/>
    </row>
    <row r="68" spans="7:8" x14ac:dyDescent="0.25">
      <c r="G68">
        <v>56</v>
      </c>
      <c r="H68" s="1"/>
    </row>
    <row r="69" spans="7:8" x14ac:dyDescent="0.25">
      <c r="G69">
        <v>57</v>
      </c>
      <c r="H69" s="1"/>
    </row>
    <row r="70" spans="7:8" x14ac:dyDescent="0.25">
      <c r="G70">
        <v>58</v>
      </c>
      <c r="H70" s="1"/>
    </row>
    <row r="71" spans="7:8" x14ac:dyDescent="0.25">
      <c r="G71">
        <v>59</v>
      </c>
      <c r="H71" s="1"/>
    </row>
    <row r="72" spans="7:8" x14ac:dyDescent="0.25">
      <c r="G72">
        <v>60</v>
      </c>
      <c r="H72" s="1"/>
    </row>
    <row r="73" spans="7:8" x14ac:dyDescent="0.25">
      <c r="G73">
        <v>61</v>
      </c>
      <c r="H73" s="1"/>
    </row>
    <row r="74" spans="7:8" x14ac:dyDescent="0.25">
      <c r="G74">
        <v>62</v>
      </c>
      <c r="H74" s="1"/>
    </row>
    <row r="75" spans="7:8" x14ac:dyDescent="0.25">
      <c r="G75">
        <v>63</v>
      </c>
      <c r="H75" s="1"/>
    </row>
    <row r="76" spans="7:8" x14ac:dyDescent="0.25">
      <c r="G76">
        <v>64</v>
      </c>
      <c r="H76" s="1"/>
    </row>
    <row r="77" spans="7:8" x14ac:dyDescent="0.25">
      <c r="G77">
        <v>65</v>
      </c>
      <c r="H77" s="1"/>
    </row>
    <row r="78" spans="7:8" x14ac:dyDescent="0.25">
      <c r="G78">
        <v>66</v>
      </c>
      <c r="H78" s="1"/>
    </row>
    <row r="79" spans="7:8" x14ac:dyDescent="0.25">
      <c r="G79">
        <v>67</v>
      </c>
      <c r="H79" s="1"/>
    </row>
    <row r="80" spans="7:8" x14ac:dyDescent="0.25">
      <c r="G80">
        <v>68</v>
      </c>
      <c r="H80" s="1"/>
    </row>
    <row r="81" spans="7:8" x14ac:dyDescent="0.25">
      <c r="G81">
        <v>69</v>
      </c>
      <c r="H81" s="1"/>
    </row>
    <row r="82" spans="7:8" x14ac:dyDescent="0.25">
      <c r="G82">
        <v>70</v>
      </c>
      <c r="H82" s="1"/>
    </row>
    <row r="83" spans="7:8" x14ac:dyDescent="0.25">
      <c r="G83">
        <v>71</v>
      </c>
      <c r="H83" s="1"/>
    </row>
    <row r="84" spans="7:8" x14ac:dyDescent="0.25">
      <c r="G84">
        <v>72</v>
      </c>
      <c r="H84" s="1"/>
    </row>
    <row r="85" spans="7:8" x14ac:dyDescent="0.25">
      <c r="G85">
        <v>73</v>
      </c>
      <c r="H85" s="1"/>
    </row>
    <row r="86" spans="7:8" x14ac:dyDescent="0.25">
      <c r="G86">
        <v>74</v>
      </c>
      <c r="H86" s="1"/>
    </row>
    <row r="87" spans="7:8" x14ac:dyDescent="0.25">
      <c r="G87">
        <v>75</v>
      </c>
      <c r="H87" s="1"/>
    </row>
    <row r="88" spans="7:8" x14ac:dyDescent="0.25">
      <c r="G88">
        <v>76</v>
      </c>
      <c r="H88" s="1"/>
    </row>
    <row r="89" spans="7:8" x14ac:dyDescent="0.25">
      <c r="G89">
        <v>77</v>
      </c>
      <c r="H89" s="1"/>
    </row>
    <row r="90" spans="7:8" x14ac:dyDescent="0.25">
      <c r="G90">
        <v>78</v>
      </c>
      <c r="H90" s="1"/>
    </row>
    <row r="91" spans="7:8" x14ac:dyDescent="0.25">
      <c r="G91">
        <v>79</v>
      </c>
      <c r="H91" s="1"/>
    </row>
    <row r="92" spans="7:8" x14ac:dyDescent="0.25">
      <c r="G92">
        <v>80</v>
      </c>
      <c r="H92" s="1"/>
    </row>
    <row r="93" spans="7:8" x14ac:dyDescent="0.25">
      <c r="G93">
        <v>81</v>
      </c>
      <c r="H93" s="1"/>
    </row>
    <row r="94" spans="7:8" x14ac:dyDescent="0.25">
      <c r="G94">
        <v>82</v>
      </c>
      <c r="H94" s="1"/>
    </row>
    <row r="95" spans="7:8" x14ac:dyDescent="0.25">
      <c r="G95">
        <v>83</v>
      </c>
      <c r="H95" s="1"/>
    </row>
    <row r="96" spans="7:8" x14ac:dyDescent="0.25">
      <c r="G96">
        <v>84</v>
      </c>
      <c r="H96" s="1"/>
    </row>
    <row r="97" spans="7:8" x14ac:dyDescent="0.25">
      <c r="G97">
        <v>85</v>
      </c>
      <c r="H97" s="1"/>
    </row>
    <row r="98" spans="7:8" x14ac:dyDescent="0.25">
      <c r="G98">
        <v>86</v>
      </c>
      <c r="H98" s="1"/>
    </row>
    <row r="99" spans="7:8" x14ac:dyDescent="0.25">
      <c r="G99">
        <v>87</v>
      </c>
      <c r="H99" s="1"/>
    </row>
    <row r="100" spans="7:8" x14ac:dyDescent="0.25">
      <c r="G100">
        <v>88</v>
      </c>
      <c r="H100" s="1"/>
    </row>
    <row r="101" spans="7:8" x14ac:dyDescent="0.25">
      <c r="G101">
        <v>89</v>
      </c>
      <c r="H101" s="1"/>
    </row>
    <row r="102" spans="7:8" x14ac:dyDescent="0.25">
      <c r="G102">
        <v>90</v>
      </c>
      <c r="H102" s="1"/>
    </row>
    <row r="103" spans="7:8" x14ac:dyDescent="0.25">
      <c r="G103">
        <v>91</v>
      </c>
      <c r="H103" s="1"/>
    </row>
    <row r="104" spans="7:8" x14ac:dyDescent="0.25">
      <c r="G104">
        <v>92</v>
      </c>
      <c r="H104" s="1"/>
    </row>
    <row r="105" spans="7:8" x14ac:dyDescent="0.25">
      <c r="G105">
        <v>93</v>
      </c>
      <c r="H105" s="1"/>
    </row>
    <row r="106" spans="7:8" x14ac:dyDescent="0.25">
      <c r="G106">
        <v>94</v>
      </c>
      <c r="H106" s="1"/>
    </row>
    <row r="107" spans="7:8" x14ac:dyDescent="0.25">
      <c r="G107">
        <v>95</v>
      </c>
      <c r="H107" s="1"/>
    </row>
    <row r="108" spans="7:8" x14ac:dyDescent="0.25">
      <c r="G108">
        <v>96</v>
      </c>
      <c r="H108" s="1"/>
    </row>
    <row r="109" spans="7:8" x14ac:dyDescent="0.25">
      <c r="G109">
        <v>97</v>
      </c>
      <c r="H109" s="1"/>
    </row>
    <row r="110" spans="7:8" x14ac:dyDescent="0.25">
      <c r="G110">
        <v>98</v>
      </c>
      <c r="H110" s="1"/>
    </row>
    <row r="111" spans="7:8" x14ac:dyDescent="0.25">
      <c r="G111">
        <v>99</v>
      </c>
      <c r="H111" s="1"/>
    </row>
    <row r="112" spans="7:8" x14ac:dyDescent="0.25">
      <c r="G112">
        <v>100</v>
      </c>
      <c r="H112" s="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Solver, Scenario and Data Table</vt:lpstr>
      <vt:lpstr>Monte Carlo and 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 Alam</dc:creator>
  <cp:lastModifiedBy>Khan Alam</cp:lastModifiedBy>
  <dcterms:created xsi:type="dcterms:W3CDTF">2018-07-15T06:44:25Z</dcterms:created>
  <dcterms:modified xsi:type="dcterms:W3CDTF">2018-07-15T11:35:26Z</dcterms:modified>
</cp:coreProperties>
</file>